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2_Adressierung/Aufgabe_1_Projektwoche/"/>
    </mc:Choice>
  </mc:AlternateContent>
  <xr:revisionPtr revIDLastSave="0" documentId="14_{0012C7DE-1A7A-4A53-8434-EE1B8DA90FC6}" xr6:coauthVersionLast="47" xr6:coauthVersionMax="47" xr10:uidLastSave="{00000000-0000-0000-0000-000000000000}"/>
  <bookViews>
    <workbookView xWindow="-25320" yWindow="375" windowWidth="25440" windowHeight="15390" xr2:uid="{00000000-000D-0000-FFFF-FFFF00000000}"/>
  </bookViews>
  <sheets>
    <sheet name="Ergebnisansicht" sheetId="1" r:id="rId1"/>
    <sheet name="Formelansich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5" i="1"/>
  <c r="E15" i="1"/>
  <c r="F15" i="1"/>
  <c r="D14" i="1"/>
  <c r="E14" i="1"/>
  <c r="F14" i="1"/>
  <c r="D13" i="1"/>
  <c r="E13" i="1"/>
  <c r="F13" i="1"/>
  <c r="C15" i="1"/>
  <c r="C14" i="1"/>
  <c r="C13" i="1"/>
  <c r="D12" i="1"/>
  <c r="E12" i="1"/>
  <c r="F12" i="1"/>
  <c r="F6" i="1"/>
  <c r="F7" i="1"/>
  <c r="F8" i="1"/>
  <c r="F9" i="1"/>
  <c r="F10" i="1"/>
  <c r="F7" i="3" l="1"/>
  <c r="F8" i="3"/>
  <c r="F9" i="3"/>
  <c r="F10" i="3"/>
  <c r="F6" i="3"/>
</calcChain>
</file>

<file path=xl/sharedStrings.xml><?xml version="1.0" encoding="utf-8"?>
<sst xmlns="http://schemas.openxmlformats.org/spreadsheetml/2006/main" count="38" uniqueCount="26">
  <si>
    <t>Kurs</t>
  </si>
  <si>
    <t>Stundenzahl</t>
  </si>
  <si>
    <t>Hakan</t>
  </si>
  <si>
    <t>Laura</t>
  </si>
  <si>
    <t>Dennis</t>
  </si>
  <si>
    <t>Tennis</t>
  </si>
  <si>
    <t>Badminton</t>
  </si>
  <si>
    <t>Volleyball</t>
  </si>
  <si>
    <t>Aufwandspauschale</t>
  </si>
  <si>
    <t>Verdienst</t>
  </si>
  <si>
    <t>Betreuer</t>
  </si>
  <si>
    <t>Teilnehmerzahl</t>
  </si>
  <si>
    <t>Vergütung je Stunde</t>
  </si>
  <si>
    <t>Basketball</t>
  </si>
  <si>
    <t>Marie</t>
  </si>
  <si>
    <t>Tischtennis</t>
  </si>
  <si>
    <t>Nikolai</t>
  </si>
  <si>
    <t>Summe</t>
  </si>
  <si>
    <t>Durchschnitt</t>
  </si>
  <si>
    <t>Minimum</t>
  </si>
  <si>
    <t>Maximum</t>
  </si>
  <si>
    <t>Gesunde Ernährung</t>
  </si>
  <si>
    <t>Gesundheit und Krankheit</t>
  </si>
  <si>
    <t>Herz-Kreislauf</t>
  </si>
  <si>
    <t xml:space="preserve">Obst als Alternative zu Süßigkeiten </t>
  </si>
  <si>
    <t xml:space="preserve">Sport: Gynmasik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</si>
</sst>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66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3" fillId="0" borderId="0" xfId="1" applyFont="1"/>
    <xf numFmtId="0" fontId="3" fillId="0" borderId="0" xfId="0" applyFont="1"/>
    <xf numFmtId="44" fontId="2" fillId="0" borderId="0" xfId="1" applyFont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0" fillId="0" borderId="2" xfId="0" applyFont="1" applyBorder="1"/>
    <xf numFmtId="0" fontId="5" fillId="0" borderId="2" xfId="0" applyFont="1" applyBorder="1"/>
    <xf numFmtId="0" fontId="4" fillId="0" borderId="5" xfId="0" applyFont="1" applyBorder="1"/>
    <xf numFmtId="0" fontId="4" fillId="0" borderId="4" xfId="0" applyFont="1" applyBorder="1"/>
    <xf numFmtId="0" fontId="0" fillId="0" borderId="4" xfId="0" applyBorder="1"/>
    <xf numFmtId="0" fontId="3" fillId="0" borderId="4" xfId="0" applyFont="1" applyBorder="1"/>
    <xf numFmtId="0" fontId="2" fillId="0" borderId="4" xfId="0" applyFont="1" applyBorder="1"/>
    <xf numFmtId="44" fontId="3" fillId="0" borderId="4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5"/>
  <sheetViews>
    <sheetView tabSelected="1" zoomScale="150" zoomScaleNormal="150" workbookViewId="0">
      <selection activeCell="D18" sqref="D18"/>
    </sheetView>
  </sheetViews>
  <sheetFormatPr baseColWidth="10" defaultRowHeight="15" x14ac:dyDescent="0.25"/>
  <cols>
    <col min="1" max="1" width="37.140625" customWidth="1"/>
    <col min="2" max="2" width="8.85546875" bestFit="1" customWidth="1"/>
    <col min="3" max="3" width="14.85546875" bestFit="1" customWidth="1"/>
    <col min="4" max="4" width="19.28515625" bestFit="1" customWidth="1"/>
    <col min="5" max="5" width="12" bestFit="1" customWidth="1"/>
    <col min="6" max="6" width="9.7109375" customWidth="1"/>
    <col min="7" max="7" width="18.85546875" bestFit="1" customWidth="1"/>
  </cols>
  <sheetData>
    <row r="3" spans="1:6" x14ac:dyDescent="0.25">
      <c r="A3" t="s">
        <v>8</v>
      </c>
      <c r="B3" s="1">
        <v>20</v>
      </c>
    </row>
    <row r="5" spans="1:6" x14ac:dyDescent="0.25">
      <c r="A5" s="7" t="s">
        <v>0</v>
      </c>
      <c r="B5" s="11" t="s">
        <v>10</v>
      </c>
      <c r="C5" s="11" t="s">
        <v>11</v>
      </c>
      <c r="D5" s="11" t="s">
        <v>12</v>
      </c>
      <c r="E5" s="11" t="s">
        <v>1</v>
      </c>
      <c r="F5" s="6" t="s">
        <v>9</v>
      </c>
    </row>
    <row r="6" spans="1:6" x14ac:dyDescent="0.25">
      <c r="A6" s="8" t="s">
        <v>22</v>
      </c>
      <c r="B6" s="12" t="s">
        <v>2</v>
      </c>
      <c r="C6" s="14">
        <v>12</v>
      </c>
      <c r="D6" s="16">
        <v>6</v>
      </c>
      <c r="E6" s="14">
        <v>10</v>
      </c>
      <c r="F6" s="3">
        <f>D6*E6+B$3</f>
        <v>80</v>
      </c>
    </row>
    <row r="7" spans="1:6" x14ac:dyDescent="0.25">
      <c r="A7" s="8" t="s">
        <v>23</v>
      </c>
      <c r="B7" s="12" t="s">
        <v>3</v>
      </c>
      <c r="C7" s="14">
        <v>18</v>
      </c>
      <c r="D7" s="16">
        <v>4</v>
      </c>
      <c r="E7" s="14">
        <v>16</v>
      </c>
      <c r="F7" s="3">
        <f t="shared" ref="F7:F10" si="0">D7*E7+B$3</f>
        <v>84</v>
      </c>
    </row>
    <row r="8" spans="1:6" x14ac:dyDescent="0.25">
      <c r="A8" s="8" t="s">
        <v>25</v>
      </c>
      <c r="B8" s="12" t="s">
        <v>4</v>
      </c>
      <c r="C8" s="14">
        <v>20</v>
      </c>
      <c r="D8" s="16">
        <v>5</v>
      </c>
      <c r="E8" s="14">
        <v>20</v>
      </c>
      <c r="F8" s="3">
        <f t="shared" si="0"/>
        <v>120</v>
      </c>
    </row>
    <row r="9" spans="1:6" x14ac:dyDescent="0.25">
      <c r="A9" s="8" t="s">
        <v>21</v>
      </c>
      <c r="B9" s="12" t="s">
        <v>14</v>
      </c>
      <c r="C9" s="14">
        <v>14</v>
      </c>
      <c r="D9" s="16">
        <v>4</v>
      </c>
      <c r="E9" s="14">
        <v>18</v>
      </c>
      <c r="F9" s="3">
        <f t="shared" si="0"/>
        <v>92</v>
      </c>
    </row>
    <row r="10" spans="1:6" x14ac:dyDescent="0.25">
      <c r="A10" s="8" t="s">
        <v>24</v>
      </c>
      <c r="B10" s="12" t="s">
        <v>16</v>
      </c>
      <c r="C10" s="14">
        <v>15</v>
      </c>
      <c r="D10" s="16">
        <v>5</v>
      </c>
      <c r="E10" s="14">
        <v>20</v>
      </c>
      <c r="F10" s="3">
        <f t="shared" si="0"/>
        <v>120</v>
      </c>
    </row>
    <row r="11" spans="1:6" x14ac:dyDescent="0.25">
      <c r="A11" s="9"/>
      <c r="B11" s="13"/>
      <c r="C11" s="13"/>
      <c r="D11" s="13"/>
      <c r="E11" s="13"/>
    </row>
    <row r="12" spans="1:6" x14ac:dyDescent="0.25">
      <c r="A12" s="10" t="s">
        <v>17</v>
      </c>
      <c r="B12" s="13"/>
      <c r="C12" s="15">
        <f>SUM(C6:C10)</f>
        <v>79</v>
      </c>
      <c r="D12" s="15">
        <f t="shared" ref="D12:F12" si="1">SUM(D6:D10)</f>
        <v>24</v>
      </c>
      <c r="E12" s="15">
        <f t="shared" si="1"/>
        <v>84</v>
      </c>
      <c r="F12" s="5">
        <f t="shared" si="1"/>
        <v>496</v>
      </c>
    </row>
    <row r="13" spans="1:6" x14ac:dyDescent="0.25">
      <c r="A13" s="10" t="s">
        <v>18</v>
      </c>
      <c r="B13" s="13"/>
      <c r="C13" s="15">
        <f>AVERAGE(C6:C10)</f>
        <v>15.8</v>
      </c>
      <c r="D13" s="15">
        <f t="shared" ref="D13:F13" si="2">AVERAGE(D6:D10)</f>
        <v>4.8</v>
      </c>
      <c r="E13" s="15">
        <f t="shared" si="2"/>
        <v>16.8</v>
      </c>
      <c r="F13" s="5">
        <f t="shared" si="2"/>
        <v>99.2</v>
      </c>
    </row>
    <row r="14" spans="1:6" x14ac:dyDescent="0.25">
      <c r="A14" s="10" t="s">
        <v>19</v>
      </c>
      <c r="B14" s="13"/>
      <c r="C14" s="15">
        <f>MIN(C6:C10)</f>
        <v>12</v>
      </c>
      <c r="D14" s="15">
        <f t="shared" ref="D14:F14" si="3">MIN(D6:D10)</f>
        <v>4</v>
      </c>
      <c r="E14" s="15">
        <f t="shared" si="3"/>
        <v>10</v>
      </c>
      <c r="F14" s="5">
        <f t="shared" si="3"/>
        <v>80</v>
      </c>
    </row>
    <row r="15" spans="1:6" x14ac:dyDescent="0.25">
      <c r="A15" s="10" t="s">
        <v>20</v>
      </c>
      <c r="B15" s="13"/>
      <c r="C15" s="15">
        <f>MAX(C6:C10)</f>
        <v>20</v>
      </c>
      <c r="D15" s="15">
        <f t="shared" ref="D15:F15" si="4">MAX(D6:D10)</f>
        <v>6</v>
      </c>
      <c r="E15" s="15">
        <f t="shared" si="4"/>
        <v>20</v>
      </c>
      <c r="F15" s="5">
        <f t="shared" si="4"/>
        <v>120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0"/>
  <sheetViews>
    <sheetView showFormulas="1" zoomScaleNormal="100" workbookViewId="0"/>
  </sheetViews>
  <sheetFormatPr baseColWidth="10" defaultRowHeight="15" x14ac:dyDescent="0.25"/>
  <cols>
    <col min="1" max="1" width="9.85546875" customWidth="1"/>
    <col min="2" max="2" width="4.42578125" customWidth="1"/>
    <col min="3" max="3" width="7.42578125" bestFit="1" customWidth="1"/>
    <col min="4" max="4" width="9.7109375" bestFit="1" customWidth="1"/>
    <col min="5" max="5" width="6.140625" bestFit="1" customWidth="1"/>
    <col min="6" max="6" width="6.85546875" bestFit="1" customWidth="1"/>
    <col min="7" max="7" width="18.85546875" bestFit="1" customWidth="1"/>
  </cols>
  <sheetData>
    <row r="3" spans="1:6" x14ac:dyDescent="0.25">
      <c r="A3" s="4" t="s">
        <v>8</v>
      </c>
      <c r="B3" s="1">
        <v>20</v>
      </c>
    </row>
    <row r="5" spans="1:6" x14ac:dyDescent="0.25">
      <c r="A5" s="4" t="s">
        <v>0</v>
      </c>
      <c r="B5" s="4" t="s">
        <v>10</v>
      </c>
      <c r="C5" s="4" t="s">
        <v>11</v>
      </c>
      <c r="D5" s="4" t="s">
        <v>12</v>
      </c>
      <c r="E5" s="4" t="s">
        <v>1</v>
      </c>
      <c r="F5" s="4" t="s">
        <v>9</v>
      </c>
    </row>
    <row r="6" spans="1:6" x14ac:dyDescent="0.25">
      <c r="A6" s="4" t="s">
        <v>5</v>
      </c>
      <c r="B6" s="4" t="s">
        <v>2</v>
      </c>
      <c r="C6" s="2">
        <v>12</v>
      </c>
      <c r="D6" s="1">
        <v>6</v>
      </c>
      <c r="E6" s="2">
        <v>10</v>
      </c>
      <c r="F6" s="3">
        <f>D6*E6+B$3</f>
        <v>80</v>
      </c>
    </row>
    <row r="7" spans="1:6" x14ac:dyDescent="0.25">
      <c r="A7" s="4" t="s">
        <v>6</v>
      </c>
      <c r="B7" s="4" t="s">
        <v>3</v>
      </c>
      <c r="C7" s="2">
        <v>18</v>
      </c>
      <c r="D7" s="1">
        <v>4</v>
      </c>
      <c r="E7" s="2">
        <v>16</v>
      </c>
      <c r="F7" s="3">
        <f t="shared" ref="F7:F10" si="0">D7*E7+B$3</f>
        <v>84</v>
      </c>
    </row>
    <row r="8" spans="1:6" x14ac:dyDescent="0.25">
      <c r="A8" s="4" t="s">
        <v>7</v>
      </c>
      <c r="B8" s="4" t="s">
        <v>4</v>
      </c>
      <c r="C8" s="2">
        <v>20</v>
      </c>
      <c r="D8" s="1">
        <v>5</v>
      </c>
      <c r="E8" s="2">
        <v>20</v>
      </c>
      <c r="F8" s="3">
        <f t="shared" si="0"/>
        <v>120</v>
      </c>
    </row>
    <row r="9" spans="1:6" x14ac:dyDescent="0.25">
      <c r="A9" s="4" t="s">
        <v>13</v>
      </c>
      <c r="B9" s="4" t="s">
        <v>14</v>
      </c>
      <c r="C9" s="2">
        <v>14</v>
      </c>
      <c r="D9" s="1">
        <v>4</v>
      </c>
      <c r="E9" s="2">
        <v>18</v>
      </c>
      <c r="F9" s="3">
        <f t="shared" si="0"/>
        <v>92</v>
      </c>
    </row>
    <row r="10" spans="1:6" x14ac:dyDescent="0.25">
      <c r="A10" s="4" t="s">
        <v>15</v>
      </c>
      <c r="B10" s="4" t="s">
        <v>16</v>
      </c>
      <c r="C10" s="2">
        <v>15</v>
      </c>
      <c r="D10" s="1">
        <v>5</v>
      </c>
      <c r="E10" s="2">
        <v>20</v>
      </c>
      <c r="F10" s="3">
        <f t="shared" si="0"/>
        <v>120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Raffael Schauer</cp:lastModifiedBy>
  <dcterms:created xsi:type="dcterms:W3CDTF">2014-11-18T14:12:49Z</dcterms:created>
  <dcterms:modified xsi:type="dcterms:W3CDTF">2024-09-28T19:54:40Z</dcterms:modified>
</cp:coreProperties>
</file>